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Январь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P8" i="1"/>
  <c r="P12" i="1" s="1"/>
</calcChain>
</file>

<file path=xl/sharedStrings.xml><?xml version="1.0" encoding="utf-8"?>
<sst xmlns="http://schemas.openxmlformats.org/spreadsheetml/2006/main" count="28" uniqueCount="23">
  <si>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</si>
  <si>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</si>
  <si>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</si>
  <si>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</si>
  <si>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</si>
  <si>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</si>
  <si>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</si>
  <si>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</si>
  <si>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</si>
  <si>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</si>
  <si>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</si>
  <si>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</si>
  <si>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</si>
  <si>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</si>
  <si>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</si>
  <si>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</si>
  <si>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</si>
  <si>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</si>
  <si>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</si>
  <si>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</si>
  <si>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</si>
  <si>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</si>
  <si>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03.02.2018 г. по 8:00 04.02.2018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</si>
</sst>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10" fillId="6" borderId="2" xfId="4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8" fillId="3" borderId="1" xfId="4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"/>
  <sheetViews>
    <sheetView tabSelected="1" zoomScale="70" zoomScaleNormal="70" workbookViewId="0">
      <selection activeCell="B3" sqref="B3:O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20" ht="18.75" x14ac:dyDescent="0.3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25"/>
    </row>
    <row r="4" spans="2:20" x14ac:dyDescent="0.25">
      <c r="T4" s="25"/>
    </row>
    <row r="5" spans="2:20" x14ac:dyDescent="0.25">
      <c r="B5" s="17" t="s">
        <v>17</v>
      </c>
      <c r="C5" s="17" t="s">
        <v>16</v>
      </c>
      <c r="D5" s="17" t="s">
        <v>15</v>
      </c>
      <c r="E5" s="17" t="s">
        <v>14</v>
      </c>
      <c r="F5" s="17" t="s">
        <v>13</v>
      </c>
      <c r="G5" s="17" t="s">
        <v>12</v>
      </c>
      <c r="H5" s="17" t="s">
        <v>21</v>
      </c>
      <c r="I5" s="17" t="s">
        <v>11</v>
      </c>
      <c r="J5" s="17" t="s">
        <v>10</v>
      </c>
      <c r="K5" s="17" t="s">
        <v>9</v>
      </c>
      <c r="L5" s="9" t="s">
        <v>18</v>
      </c>
      <c r="M5" s="20"/>
      <c r="N5" s="20"/>
      <c r="O5" s="20"/>
      <c r="P5" s="10"/>
      <c r="Q5" s="21" t="s">
        <v>8</v>
      </c>
      <c r="R5" s="22"/>
      <c r="T5" s="25"/>
    </row>
    <row r="6" spans="2:20" ht="30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9" t="s">
        <v>4</v>
      </c>
      <c r="M6" s="10"/>
      <c r="N6" s="9" t="s">
        <v>3</v>
      </c>
      <c r="O6" s="10"/>
      <c r="P6" s="7" t="s">
        <v>7</v>
      </c>
      <c r="Q6" s="23"/>
      <c r="R6" s="24"/>
      <c r="T6" s="25"/>
    </row>
    <row r="7" spans="2:20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7" t="s">
        <v>6</v>
      </c>
      <c r="M7" s="7" t="s">
        <v>5</v>
      </c>
      <c r="N7" s="7" t="s">
        <v>6</v>
      </c>
      <c r="O7" s="7" t="s">
        <v>5</v>
      </c>
      <c r="P7" s="7" t="s">
        <v>5</v>
      </c>
      <c r="Q7" s="3" t="s">
        <v>4</v>
      </c>
      <c r="R7" s="8" t="s">
        <v>3</v>
      </c>
      <c r="T7" s="25"/>
    </row>
    <row r="8" spans="2:20" x14ac:dyDescent="0.25">
      <c r="B8" s="4" t="s">
        <v>2</v>
      </c>
      <c r="C8" s="11">
        <v>43134</v>
      </c>
      <c r="D8" s="26">
        <v>71</v>
      </c>
      <c r="E8" s="26">
        <v>4504</v>
      </c>
      <c r="F8" s="26">
        <v>27</v>
      </c>
      <c r="G8" s="26">
        <v>594000</v>
      </c>
      <c r="H8" s="26">
        <v>562000</v>
      </c>
      <c r="I8" s="27">
        <v>77000</v>
      </c>
      <c r="J8" s="26">
        <v>146</v>
      </c>
      <c r="K8" s="26">
        <v>81</v>
      </c>
      <c r="L8" s="26">
        <v>59</v>
      </c>
      <c r="M8" s="26">
        <v>51</v>
      </c>
      <c r="N8" s="26">
        <v>108</v>
      </c>
      <c r="O8" s="26">
        <v>108</v>
      </c>
      <c r="P8" s="28">
        <f>M8+O8</f>
        <v>159</v>
      </c>
      <c r="Q8" s="29">
        <v>90</v>
      </c>
      <c r="R8" s="30">
        <v>24</v>
      </c>
      <c r="T8" s="25"/>
    </row>
    <row r="9" spans="2:20" x14ac:dyDescent="0.25">
      <c r="B9" s="4" t="s">
        <v>1</v>
      </c>
      <c r="C9" s="12"/>
      <c r="D9" s="31">
        <v>36</v>
      </c>
      <c r="E9" s="31">
        <v>878</v>
      </c>
      <c r="F9" s="31">
        <v>0</v>
      </c>
      <c r="G9" s="32">
        <v>35000</v>
      </c>
      <c r="H9" s="32">
        <v>220000</v>
      </c>
      <c r="I9" s="32">
        <v>3000</v>
      </c>
      <c r="J9" s="32">
        <v>14</v>
      </c>
      <c r="K9" s="32">
        <v>4</v>
      </c>
      <c r="L9" s="31">
        <v>15</v>
      </c>
      <c r="M9" s="31">
        <v>8</v>
      </c>
      <c r="N9" s="31">
        <v>16</v>
      </c>
      <c r="O9" s="31">
        <v>15</v>
      </c>
      <c r="P9" s="31">
        <v>23</v>
      </c>
      <c r="Q9" s="31">
        <v>4</v>
      </c>
      <c r="R9" s="31">
        <v>2</v>
      </c>
      <c r="T9" s="25"/>
    </row>
    <row r="10" spans="2:20" x14ac:dyDescent="0.25">
      <c r="B10" s="4" t="s">
        <v>0</v>
      </c>
      <c r="C10" s="12"/>
      <c r="D10" s="2">
        <v>31</v>
      </c>
      <c r="E10" s="2">
        <v>640</v>
      </c>
      <c r="F10" s="2">
        <v>0</v>
      </c>
      <c r="G10" s="2">
        <v>14800</v>
      </c>
      <c r="H10" s="2">
        <v>260229</v>
      </c>
      <c r="I10" s="2">
        <v>2200</v>
      </c>
      <c r="J10" s="2">
        <v>0</v>
      </c>
      <c r="K10" s="2">
        <v>2</v>
      </c>
      <c r="L10" s="2">
        <v>16</v>
      </c>
      <c r="M10" s="2">
        <v>16</v>
      </c>
      <c r="N10" s="2">
        <v>3</v>
      </c>
      <c r="O10" s="2">
        <v>3</v>
      </c>
      <c r="P10" s="33">
        <v>19</v>
      </c>
      <c r="Q10" s="33">
        <v>6</v>
      </c>
      <c r="R10" s="33">
        <v>0</v>
      </c>
      <c r="T10" s="25"/>
    </row>
    <row r="11" spans="2:20" x14ac:dyDescent="0.25">
      <c r="B11" s="4" t="s">
        <v>19</v>
      </c>
      <c r="C11" s="13"/>
      <c r="D11" s="1">
        <v>0</v>
      </c>
      <c r="E11" s="1">
        <v>208</v>
      </c>
      <c r="F11" s="1">
        <v>0</v>
      </c>
      <c r="G11" s="1">
        <v>0</v>
      </c>
      <c r="H11" s="1">
        <v>0</v>
      </c>
      <c r="I11" s="1">
        <v>3642</v>
      </c>
      <c r="J11" s="1">
        <v>0</v>
      </c>
      <c r="K11" s="1">
        <v>1</v>
      </c>
      <c r="L11" s="1">
        <v>7</v>
      </c>
      <c r="M11" s="1">
        <v>7</v>
      </c>
      <c r="N11" s="1">
        <v>0</v>
      </c>
      <c r="O11" s="1">
        <v>0</v>
      </c>
      <c r="P11" s="1">
        <v>7</v>
      </c>
      <c r="Q11" s="5">
        <v>5</v>
      </c>
      <c r="R11" s="5">
        <v>0</v>
      </c>
      <c r="T11" s="25"/>
    </row>
    <row r="12" spans="2:20" x14ac:dyDescent="0.25">
      <c r="B12" s="14" t="s">
        <v>20</v>
      </c>
      <c r="C12" s="15"/>
      <c r="D12" s="6">
        <f t="shared" ref="D12:R12" si="0">SUM(D8:D11)</f>
        <v>138</v>
      </c>
      <c r="E12" s="6">
        <f t="shared" si="0"/>
        <v>6230</v>
      </c>
      <c r="F12" s="6">
        <f t="shared" si="0"/>
        <v>27</v>
      </c>
      <c r="G12" s="6">
        <f t="shared" si="0"/>
        <v>643800</v>
      </c>
      <c r="H12" s="6">
        <f t="shared" si="0"/>
        <v>1042229</v>
      </c>
      <c r="I12" s="6">
        <f t="shared" si="0"/>
        <v>85842</v>
      </c>
      <c r="J12" s="6">
        <f t="shared" si="0"/>
        <v>160</v>
      </c>
      <c r="K12" s="6">
        <f t="shared" si="0"/>
        <v>88</v>
      </c>
      <c r="L12" s="6">
        <f t="shared" si="0"/>
        <v>97</v>
      </c>
      <c r="M12" s="6">
        <f t="shared" si="0"/>
        <v>82</v>
      </c>
      <c r="N12" s="6">
        <f t="shared" si="0"/>
        <v>127</v>
      </c>
      <c r="O12" s="6">
        <f t="shared" si="0"/>
        <v>126</v>
      </c>
      <c r="P12" s="6">
        <f t="shared" si="0"/>
        <v>208</v>
      </c>
      <c r="Q12" s="6">
        <f t="shared" si="0"/>
        <v>105</v>
      </c>
      <c r="R12" s="6">
        <f t="shared" si="0"/>
        <v>26</v>
      </c>
      <c r="T12" s="25"/>
    </row>
  </sheetData>
  <mergeCells count="17">
    <mergeCell ref="Q5:R6"/>
    <mergeCell ref="L6:M6"/>
    <mergeCell ref="N6:O6"/>
    <mergeCell ref="C8:C11"/>
    <mergeCell ref="B12:C12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76054f1-9d2b-4b58-9c9d-11cf586159e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kostya</cp:lastModifiedBy>
  <dcterms:created xsi:type="dcterms:W3CDTF">2018-01-26T05:55:43Z</dcterms:created>
  <dcterms:modified xsi:type="dcterms:W3CDTF">2018-02-06T01:48:07Z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